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1" activeTab="0"/>
  </bookViews>
  <sheets>
    <sheet name="1.str - skutečnost a rozpočet" sheetId="1" r:id="rId1"/>
  </sheets>
  <definedNames>
    <definedName name="Excel_BuiltIn_Print_Area_1_1">'1.str - skutečnost a rozpočet'!$A$1:$F$45</definedName>
    <definedName name="Excel_BuiltIn_Print_Area_1_1_1">'1.str - skutečnost a rozpočet'!$A$1:$F$686</definedName>
    <definedName name="Excel_BuiltIn_Print_Area_2">"$#REF!.$A$1:$F$78"</definedName>
    <definedName name="_xlnm.Print_Area" localSheetId="0">'1.str - skutečnost a rozpočet'!$A$1:$F$45</definedName>
  </definedNames>
  <calcPr fullCalcOnLoad="1"/>
</workbook>
</file>

<file path=xl/sharedStrings.xml><?xml version="1.0" encoding="utf-8"?>
<sst xmlns="http://schemas.openxmlformats.org/spreadsheetml/2006/main" count="60" uniqueCount="59">
  <si>
    <t>Farní sbor ČCE:</t>
  </si>
  <si>
    <t>Evidenční číslo sboru:</t>
  </si>
  <si>
    <t>Seniorát:</t>
  </si>
  <si>
    <t xml:space="preserve">Číslo bank. účtu: </t>
  </si>
  <si>
    <t>Č.</t>
  </si>
  <si>
    <t>Ukazatel</t>
  </si>
  <si>
    <t>účet</t>
  </si>
  <si>
    <t>Spotřební a kancel. materiál, zboží</t>
  </si>
  <si>
    <t>Spotřeba energie</t>
  </si>
  <si>
    <t>Prodané zboží</t>
  </si>
  <si>
    <t>Běžná údržba</t>
  </si>
  <si>
    <t>Cestovné</t>
  </si>
  <si>
    <t>Prezentace - dary křesť.služby a sbor.pohošt.</t>
  </si>
  <si>
    <t>Telekomunikace</t>
  </si>
  <si>
    <t>Placené nájemné</t>
  </si>
  <si>
    <t>Spotřeba ostatních služeb</t>
  </si>
  <si>
    <t>Mzdové náklady vč. pojištění</t>
  </si>
  <si>
    <t xml:space="preserve"> 521,524,525,527,528</t>
  </si>
  <si>
    <t>Daně a poplatky</t>
  </si>
  <si>
    <t>531,532,538</t>
  </si>
  <si>
    <t>Poskytnuté dary</t>
  </si>
  <si>
    <t>Odvod repartic seniorátních</t>
  </si>
  <si>
    <t>Odvod repartic celocírkevních</t>
  </si>
  <si>
    <t>Odvod do PF</t>
  </si>
  <si>
    <t>Odvod do PF administrátora</t>
  </si>
  <si>
    <t>Odvod za pastoračního pracovníka</t>
  </si>
  <si>
    <t>Odpisy, prodaný majetek</t>
  </si>
  <si>
    <t>551-559</t>
  </si>
  <si>
    <t>Ostatní náklady</t>
  </si>
  <si>
    <t>541-549 (kromě546)</t>
  </si>
  <si>
    <t>Daň z příjmu</t>
  </si>
  <si>
    <t xml:space="preserve">Náklady celkem </t>
  </si>
  <si>
    <t>ÚT5</t>
  </si>
  <si>
    <t>Sborové sbírky</t>
  </si>
  <si>
    <t>Dary tuzemské</t>
  </si>
  <si>
    <t>Dary zahraniční</t>
  </si>
  <si>
    <t>Salár</t>
  </si>
  <si>
    <t>Příjmy z hosp. činnosti</t>
  </si>
  <si>
    <t>601-604</t>
  </si>
  <si>
    <t>Ostatní sbor. příjmy</t>
  </si>
  <si>
    <t>641-649</t>
  </si>
  <si>
    <t>Tržby z prodeje majetku</t>
  </si>
  <si>
    <t>652-659</t>
  </si>
  <si>
    <t>Přijaté příspěvky</t>
  </si>
  <si>
    <t xml:space="preserve">Provozní dotace </t>
  </si>
  <si>
    <t>Výnosy celkem</t>
  </si>
  <si>
    <t>ÚT 6</t>
  </si>
  <si>
    <t>Hospodářský výsledek</t>
  </si>
  <si>
    <t>=ř.31 – ř.21</t>
  </si>
  <si>
    <t>Investiční výdaje</t>
  </si>
  <si>
    <t>Příjem půjčky/úvěru</t>
  </si>
  <si>
    <t>Splátka půjčky/úvěru</t>
  </si>
  <si>
    <t>Předplacené nájemné</t>
  </si>
  <si>
    <t xml:space="preserve">                                                                                                                                                                                                  </t>
  </si>
  <si>
    <t>Královéhradecký seniorát</t>
  </si>
  <si>
    <t>0700</t>
  </si>
  <si>
    <t>273077863/0300</t>
  </si>
  <si>
    <t>Rozpočet 2017</t>
  </si>
  <si>
    <t>2017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</si>
</sst>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\ #,##0.00&quot;,Kč &quot;;\-#,##0.00&quot;,Kč &quot;;&quot; -&quot;#&quot; Kč &quot;;@\ "/>
    <numFmt numFmtId="166" formatCode="#,##0.00_ ;[Red]\-#,##0.00\ "/>
    <numFmt numFmtId="167" formatCode="0.000"/>
    <numFmt numFmtId="168" formatCode="#,##0.00\ _K_č"/>
  </numFmts>
  <fonts count="56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64" fontId="9" fillId="0" borderId="13" xfId="0" applyNumberFormat="1" applyFont="1" applyFill="1" applyBorder="1" applyAlignment="1" applyProtection="1">
      <alignment horizontal="left"/>
      <protection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horizontal="left"/>
      <protection locked="0"/>
    </xf>
    <xf numFmtId="164" fontId="10" fillId="0" borderId="17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4" fontId="2" fillId="0" borderId="0" xfId="37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wrapText="1"/>
    </xf>
    <xf numFmtId="4" fontId="3" fillId="0" borderId="22" xfId="37" applyNumberFormat="1" applyFont="1" applyFill="1" applyBorder="1" applyAlignment="1" applyProtection="1">
      <alignment horizontal="right"/>
      <protection locked="0"/>
    </xf>
    <xf numFmtId="0" fontId="11" fillId="33" borderId="23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wrapText="1"/>
    </xf>
    <xf numFmtId="4" fontId="3" fillId="0" borderId="24" xfId="37" applyNumberFormat="1" applyFont="1" applyFill="1" applyBorder="1" applyAlignment="1" applyProtection="1">
      <alignment horizontal="right"/>
      <protection locked="0"/>
    </xf>
    <xf numFmtId="4" fontId="3" fillId="0" borderId="25" xfId="37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49" fontId="13" fillId="0" borderId="24" xfId="0" applyNumberFormat="1" applyFont="1" applyFill="1" applyBorder="1" applyAlignment="1">
      <alignment horizontal="left" vertical="center" wrapText="1"/>
    </xf>
    <xf numFmtId="4" fontId="3" fillId="34" borderId="25" xfId="37" applyNumberFormat="1" applyFont="1" applyFill="1" applyBorder="1" applyAlignment="1" applyProtection="1">
      <alignment horizontal="right"/>
      <protection locked="0"/>
    </xf>
    <xf numFmtId="49" fontId="13" fillId="0" borderId="24" xfId="0" applyNumberFormat="1" applyFont="1" applyBorder="1" applyAlignment="1">
      <alignment horizontal="left" vertical="center" wrapText="1"/>
    </xf>
    <xf numFmtId="4" fontId="3" fillId="0" borderId="24" xfId="37" applyNumberFormat="1" applyFont="1" applyFill="1" applyBorder="1" applyAlignment="1" applyProtection="1">
      <alignment/>
      <protection locked="0"/>
    </xf>
    <xf numFmtId="3" fontId="12" fillId="0" borderId="24" xfId="0" applyNumberFormat="1" applyFont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49" fontId="14" fillId="33" borderId="24" xfId="0" applyNumberFormat="1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 wrapText="1"/>
    </xf>
    <xf numFmtId="4" fontId="14" fillId="33" borderId="24" xfId="37" applyNumberFormat="1" applyFont="1" applyFill="1" applyBorder="1" applyAlignment="1" applyProtection="1">
      <alignment vertical="center"/>
      <protection hidden="1"/>
    </xf>
    <xf numFmtId="4" fontId="14" fillId="33" borderId="25" xfId="37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" fontId="3" fillId="0" borderId="24" xfId="37" applyNumberFormat="1" applyFont="1" applyFill="1" applyBorder="1" applyAlignment="1" applyProtection="1">
      <alignment horizontal="right"/>
      <protection hidden="1" locked="0"/>
    </xf>
    <xf numFmtId="0" fontId="3" fillId="0" borderId="24" xfId="0" applyFont="1" applyFill="1" applyBorder="1" applyAlignment="1" applyProtection="1">
      <alignment/>
      <protection locked="0"/>
    </xf>
    <xf numFmtId="0" fontId="14" fillId="35" borderId="24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center" vertical="center"/>
    </xf>
    <xf numFmtId="4" fontId="14" fillId="35" borderId="24" xfId="0" applyNumberFormat="1" applyFont="1" applyFill="1" applyBorder="1" applyAlignment="1">
      <alignment horizontal="right" vertical="center"/>
    </xf>
    <xf numFmtId="49" fontId="15" fillId="36" borderId="26" xfId="0" applyNumberFormat="1" applyFont="1" applyFill="1" applyBorder="1" applyAlignment="1">
      <alignment horizontal="left" vertical="center" wrapText="1"/>
    </xf>
    <xf numFmtId="49" fontId="16" fillId="36" borderId="26" xfId="0" applyNumberFormat="1" applyFont="1" applyFill="1" applyBorder="1" applyAlignment="1">
      <alignment horizontal="center"/>
    </xf>
    <xf numFmtId="4" fontId="14" fillId="36" borderId="26" xfId="0" applyNumberFormat="1" applyFont="1" applyFill="1" applyBorder="1" applyAlignment="1">
      <alignment/>
    </xf>
    <xf numFmtId="4" fontId="14" fillId="36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 applyProtection="1">
      <alignment/>
      <protection locked="0"/>
    </xf>
    <xf numFmtId="4" fontId="18" fillId="0" borderId="30" xfId="0" applyNumberFormat="1" applyFont="1" applyFill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 applyProtection="1">
      <alignment/>
      <protection locked="0"/>
    </xf>
    <xf numFmtId="4" fontId="18" fillId="0" borderId="25" xfId="0" applyNumberFormat="1" applyFont="1" applyFill="1" applyBorder="1" applyAlignment="1" applyProtection="1">
      <alignment/>
      <protection locked="0"/>
    </xf>
    <xf numFmtId="4" fontId="18" fillId="0" borderId="25" xfId="0" applyNumberFormat="1" applyFont="1" applyFill="1" applyBorder="1" applyAlignment="1" applyProtection="1">
      <alignment horizontal="right"/>
      <protection locked="0"/>
    </xf>
    <xf numFmtId="0" fontId="11" fillId="0" borderId="31" xfId="0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left" vertical="center" wrapText="1"/>
    </xf>
    <xf numFmtId="49" fontId="18" fillId="0" borderId="26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 applyProtection="1">
      <alignment/>
      <protection locked="0"/>
    </xf>
    <xf numFmtId="4" fontId="18" fillId="0" borderId="2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3" fillId="0" borderId="32" xfId="37" applyNumberFormat="1" applyFont="1" applyFill="1" applyBorder="1" applyAlignment="1" applyProtection="1">
      <alignment horizontal="right"/>
      <protection locked="0"/>
    </xf>
    <xf numFmtId="4" fontId="3" fillId="37" borderId="32" xfId="37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 applyProtection="1">
      <alignment/>
      <protection locked="0"/>
    </xf>
    <xf numFmtId="164" fontId="1" fillId="0" borderId="33" xfId="37" applyNumberFormat="1" applyFont="1" applyFill="1" applyBorder="1" applyAlignment="1" applyProtection="1">
      <alignment horizontal="right" vertical="center"/>
      <protection locked="0"/>
    </xf>
    <xf numFmtId="164" fontId="21" fillId="0" borderId="33" xfId="37" applyNumberFormat="1" applyFont="1" applyFill="1" applyBorder="1" applyAlignment="1" applyProtection="1">
      <alignment horizontal="right" vertical="center"/>
      <protection locked="0"/>
    </xf>
    <xf numFmtId="164" fontId="1" fillId="0" borderId="33" xfId="37" applyNumberFormat="1" applyFont="1" applyFill="1" applyBorder="1" applyAlignment="1" applyProtection="1">
      <alignment vertical="center"/>
      <protection locked="0"/>
    </xf>
    <xf numFmtId="164" fontId="1" fillId="0" borderId="33" xfId="0" applyNumberFormat="1" applyFont="1" applyBorder="1" applyAlignment="1" applyProtection="1">
      <alignment/>
      <protection locked="0"/>
    </xf>
    <xf numFmtId="4" fontId="1" fillId="37" borderId="32" xfId="37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82"/>
  <sheetViews>
    <sheetView tabSelected="1" view="pageBreakPreview" zoomScaleSheetLayoutView="100" zoomScalePageLayoutView="0" workbookViewId="0" topLeftCell="A3">
      <selection activeCell="F18" sqref="F18"/>
    </sheetView>
  </sheetViews>
  <sheetFormatPr defaultColWidth="9.00390625" defaultRowHeight="12.75"/>
  <cols>
    <col min="1" max="1" width="4.75390625" style="1" customWidth="1"/>
    <col min="2" max="2" width="40.125" style="2" customWidth="1"/>
    <col min="3" max="3" width="12.375" style="3" customWidth="1"/>
    <col min="4" max="6" width="16.25390625" style="4" customWidth="1"/>
    <col min="7" max="16384" width="9.00390625" style="2" customWidth="1"/>
  </cols>
  <sheetData>
    <row r="1" spans="1:6" s="5" customFormat="1" ht="22.5" customHeight="1">
      <c r="A1" s="98" t="s">
        <v>57</v>
      </c>
      <c r="B1" s="98"/>
      <c r="C1" s="98"/>
      <c r="D1" s="98"/>
      <c r="E1" s="98"/>
      <c r="F1" s="98"/>
    </row>
    <row r="2" spans="1:6" s="8" customFormat="1" ht="15" customHeight="1">
      <c r="A2" s="6"/>
      <c r="B2" s="6"/>
      <c r="C2" s="6"/>
      <c r="D2" s="6"/>
      <c r="E2" s="7"/>
      <c r="F2" s="7"/>
    </row>
    <row r="3" spans="1:6" s="14" customFormat="1" ht="17.25" customHeight="1">
      <c r="A3" s="9"/>
      <c r="B3" s="10" t="s">
        <v>0</v>
      </c>
      <c r="C3" s="11" t="s">
        <v>54</v>
      </c>
      <c r="D3" s="12"/>
      <c r="E3" s="12"/>
      <c r="F3" s="13"/>
    </row>
    <row r="4" spans="1:6" s="14" customFormat="1" ht="17.25" customHeight="1">
      <c r="A4" s="15"/>
      <c r="B4" s="16" t="s">
        <v>1</v>
      </c>
      <c r="C4" s="17" t="s">
        <v>55</v>
      </c>
      <c r="D4" s="18"/>
      <c r="E4" s="19"/>
      <c r="F4" s="20"/>
    </row>
    <row r="5" spans="1:6" s="14" customFormat="1" ht="17.25" customHeight="1">
      <c r="A5" s="21"/>
      <c r="B5" s="22" t="s">
        <v>2</v>
      </c>
      <c r="C5" s="23" t="s">
        <v>54</v>
      </c>
      <c r="D5" s="24"/>
      <c r="E5" s="24"/>
      <c r="F5" s="25"/>
    </row>
    <row r="6" spans="1:6" s="14" customFormat="1" ht="17.25" customHeight="1">
      <c r="A6" s="15"/>
      <c r="B6" s="26" t="s">
        <v>3</v>
      </c>
      <c r="C6" s="27" t="s">
        <v>56</v>
      </c>
      <c r="D6" s="28"/>
      <c r="E6" s="29"/>
      <c r="F6" s="30"/>
    </row>
    <row r="7" spans="1:6" s="8" customFormat="1" ht="16.5" customHeight="1">
      <c r="A7" s="31"/>
      <c r="B7" s="31"/>
      <c r="C7" s="31"/>
      <c r="D7" s="32"/>
      <c r="E7" s="32"/>
      <c r="F7" s="33"/>
    </row>
    <row r="8" spans="1:6" s="8" customFormat="1" ht="21" customHeight="1">
      <c r="A8" s="34" t="s">
        <v>4</v>
      </c>
      <c r="B8" s="35" t="s">
        <v>5</v>
      </c>
      <c r="C8" s="36" t="s">
        <v>6</v>
      </c>
      <c r="D8" s="37"/>
      <c r="E8" s="37"/>
      <c r="F8" s="38" t="s">
        <v>58</v>
      </c>
    </row>
    <row r="9" spans="1:6" ht="14.25" customHeight="1">
      <c r="A9" s="39">
        <v>1</v>
      </c>
      <c r="B9" s="40" t="s">
        <v>7</v>
      </c>
      <c r="C9" s="41">
        <v>501</v>
      </c>
      <c r="D9" s="93"/>
      <c r="E9" s="42"/>
      <c r="F9" s="93">
        <v>2000</v>
      </c>
    </row>
    <row r="10" spans="1:6" ht="14.25" customHeight="1">
      <c r="A10" s="43">
        <f aca="true" t="shared" si="0" ref="A10:A40">A9+1</f>
        <v>2</v>
      </c>
      <c r="B10" s="44" t="s">
        <v>8</v>
      </c>
      <c r="C10" s="45">
        <v>502.503</v>
      </c>
      <c r="D10" s="94"/>
      <c r="E10" s="46"/>
      <c r="F10" s="94"/>
    </row>
    <row r="11" spans="1:6" ht="14.25" customHeight="1">
      <c r="A11" s="43">
        <f t="shared" si="0"/>
        <v>3</v>
      </c>
      <c r="B11" s="48" t="s">
        <v>9</v>
      </c>
      <c r="C11" s="49">
        <v>504</v>
      </c>
      <c r="D11" s="93"/>
      <c r="E11" s="46"/>
      <c r="F11" s="93"/>
    </row>
    <row r="12" spans="1:6" ht="14.25" customHeight="1">
      <c r="A12" s="43">
        <f t="shared" si="0"/>
        <v>4</v>
      </c>
      <c r="B12" s="50" t="s">
        <v>10</v>
      </c>
      <c r="C12" s="45">
        <v>511</v>
      </c>
      <c r="D12" s="93"/>
      <c r="E12" s="46"/>
      <c r="F12" s="93"/>
    </row>
    <row r="13" spans="1:6" ht="14.25" customHeight="1">
      <c r="A13" s="43">
        <f t="shared" si="0"/>
        <v>5</v>
      </c>
      <c r="B13" s="52" t="s">
        <v>11</v>
      </c>
      <c r="C13" s="45">
        <v>512</v>
      </c>
      <c r="D13" s="93"/>
      <c r="E13" s="46"/>
      <c r="F13" s="93">
        <v>41860</v>
      </c>
    </row>
    <row r="14" spans="1:6" ht="14.25" customHeight="1">
      <c r="A14" s="43">
        <f t="shared" si="0"/>
        <v>6</v>
      </c>
      <c r="B14" s="52" t="s">
        <v>12</v>
      </c>
      <c r="C14" s="45">
        <v>513</v>
      </c>
      <c r="D14" s="93"/>
      <c r="E14" s="46"/>
      <c r="F14" s="93">
        <v>8000</v>
      </c>
    </row>
    <row r="15" spans="1:6" ht="14.25" customHeight="1">
      <c r="A15" s="43">
        <f t="shared" si="0"/>
        <v>7</v>
      </c>
      <c r="B15" s="52" t="s">
        <v>13</v>
      </c>
      <c r="C15" s="45">
        <v>518</v>
      </c>
      <c r="D15" s="93"/>
      <c r="E15" s="46"/>
      <c r="F15" s="93">
        <v>1500</v>
      </c>
    </row>
    <row r="16" spans="1:6" ht="14.25" customHeight="1">
      <c r="A16" s="43">
        <f t="shared" si="0"/>
        <v>8</v>
      </c>
      <c r="B16" s="52" t="s">
        <v>14</v>
      </c>
      <c r="C16" s="45">
        <v>518</v>
      </c>
      <c r="D16" s="93"/>
      <c r="E16" s="46"/>
      <c r="F16" s="93">
        <v>8000</v>
      </c>
    </row>
    <row r="17" spans="1:6" ht="14.25" customHeight="1">
      <c r="A17" s="43">
        <f t="shared" si="0"/>
        <v>9</v>
      </c>
      <c r="B17" s="52" t="s">
        <v>15</v>
      </c>
      <c r="C17" s="45">
        <v>518</v>
      </c>
      <c r="D17" s="93"/>
      <c r="E17" s="46"/>
      <c r="F17" s="93">
        <v>21000</v>
      </c>
    </row>
    <row r="18" spans="1:6" ht="14.25" customHeight="1">
      <c r="A18" s="43">
        <f t="shared" si="0"/>
        <v>10</v>
      </c>
      <c r="B18" s="50" t="s">
        <v>16</v>
      </c>
      <c r="C18" s="45" t="s">
        <v>17</v>
      </c>
      <c r="D18" s="93"/>
      <c r="E18" s="46"/>
      <c r="F18" s="93"/>
    </row>
    <row r="19" spans="1:6" ht="14.25" customHeight="1">
      <c r="A19" s="43">
        <f t="shared" si="0"/>
        <v>11</v>
      </c>
      <c r="B19" s="50" t="s">
        <v>18</v>
      </c>
      <c r="C19" s="45" t="s">
        <v>19</v>
      </c>
      <c r="D19" s="93"/>
      <c r="E19" s="46"/>
      <c r="F19" s="93"/>
    </row>
    <row r="20" spans="1:6" s="8" customFormat="1" ht="14.25" customHeight="1">
      <c r="A20" s="43">
        <f t="shared" si="0"/>
        <v>12</v>
      </c>
      <c r="B20" s="52" t="s">
        <v>20</v>
      </c>
      <c r="C20" s="45">
        <v>546</v>
      </c>
      <c r="D20" s="95"/>
      <c r="E20" s="53"/>
      <c r="F20" s="95">
        <v>1000</v>
      </c>
    </row>
    <row r="21" spans="1:6" s="8" customFormat="1" ht="14.25" customHeight="1">
      <c r="A21" s="43">
        <f t="shared" si="0"/>
        <v>13</v>
      </c>
      <c r="B21" s="52" t="s">
        <v>21</v>
      </c>
      <c r="C21" s="54">
        <v>581</v>
      </c>
      <c r="D21" s="95"/>
      <c r="E21" s="53"/>
      <c r="F21" s="95"/>
    </row>
    <row r="22" spans="1:6" ht="14.25" customHeight="1">
      <c r="A22" s="43">
        <f t="shared" si="0"/>
        <v>14</v>
      </c>
      <c r="B22" s="52" t="s">
        <v>22</v>
      </c>
      <c r="C22" s="54">
        <v>581</v>
      </c>
      <c r="D22" s="95"/>
      <c r="E22" s="53"/>
      <c r="F22" s="95"/>
    </row>
    <row r="23" spans="1:6" ht="14.25" customHeight="1">
      <c r="A23" s="43">
        <f t="shared" si="0"/>
        <v>15</v>
      </c>
      <c r="B23" s="52" t="s">
        <v>23</v>
      </c>
      <c r="C23" s="45">
        <v>581</v>
      </c>
      <c r="D23" s="95"/>
      <c r="E23" s="53"/>
      <c r="F23" s="95"/>
    </row>
    <row r="24" spans="1:6" ht="14.25" customHeight="1">
      <c r="A24" s="43">
        <f t="shared" si="0"/>
        <v>16</v>
      </c>
      <c r="B24" s="50" t="s">
        <v>24</v>
      </c>
      <c r="C24" s="45">
        <v>581</v>
      </c>
      <c r="D24" s="95"/>
      <c r="E24" s="53"/>
      <c r="F24" s="95"/>
    </row>
    <row r="25" spans="1:6" ht="14.25" customHeight="1">
      <c r="A25" s="43">
        <f t="shared" si="0"/>
        <v>17</v>
      </c>
      <c r="B25" s="50" t="s">
        <v>25</v>
      </c>
      <c r="C25" s="45">
        <v>581</v>
      </c>
      <c r="D25" s="95"/>
      <c r="E25" s="53"/>
      <c r="F25" s="95"/>
    </row>
    <row r="26" spans="1:6" ht="14.25" customHeight="1">
      <c r="A26" s="43">
        <f t="shared" si="0"/>
        <v>18</v>
      </c>
      <c r="B26" s="52" t="s">
        <v>26</v>
      </c>
      <c r="C26" s="45" t="s">
        <v>27</v>
      </c>
      <c r="D26" s="96"/>
      <c r="E26" s="53"/>
      <c r="F26" s="96"/>
    </row>
    <row r="27" spans="1:6" s="8" customFormat="1" ht="14.25" customHeight="1">
      <c r="A27" s="43">
        <f t="shared" si="0"/>
        <v>19</v>
      </c>
      <c r="B27" s="50" t="s">
        <v>28</v>
      </c>
      <c r="C27" s="55" t="s">
        <v>29</v>
      </c>
      <c r="D27" s="93"/>
      <c r="E27" s="46"/>
      <c r="F27" s="93">
        <v>7500</v>
      </c>
    </row>
    <row r="28" spans="1:6" s="8" customFormat="1" ht="14.25" customHeight="1">
      <c r="A28" s="43">
        <f t="shared" si="0"/>
        <v>20</v>
      </c>
      <c r="B28" s="50" t="s">
        <v>30</v>
      </c>
      <c r="C28" s="55">
        <v>591.595</v>
      </c>
      <c r="D28" s="90"/>
      <c r="E28" s="46"/>
      <c r="F28" s="47"/>
    </row>
    <row r="29" spans="1:6" ht="14.25" customHeight="1">
      <c r="A29" s="43">
        <f t="shared" si="0"/>
        <v>21</v>
      </c>
      <c r="B29" s="56" t="s">
        <v>31</v>
      </c>
      <c r="C29" s="57" t="s">
        <v>32</v>
      </c>
      <c r="D29" s="58">
        <f>SUM(D9:D28)</f>
        <v>0</v>
      </c>
      <c r="E29" s="58">
        <f>SUM(E9:E28)</f>
        <v>0</v>
      </c>
      <c r="F29" s="59">
        <f>SUM(F9:F28)</f>
        <v>90860</v>
      </c>
    </row>
    <row r="30" spans="1:6" ht="14.25" customHeight="1">
      <c r="A30" s="43">
        <f t="shared" si="0"/>
        <v>22</v>
      </c>
      <c r="B30" s="44" t="s">
        <v>33</v>
      </c>
      <c r="C30" s="60">
        <v>682</v>
      </c>
      <c r="D30" s="90"/>
      <c r="E30" s="61"/>
      <c r="F30" s="47"/>
    </row>
    <row r="31" spans="1:6" ht="14.25" customHeight="1">
      <c r="A31" s="43">
        <f>A30+1</f>
        <v>23</v>
      </c>
      <c r="B31" s="44" t="s">
        <v>34</v>
      </c>
      <c r="C31" s="60">
        <v>682</v>
      </c>
      <c r="D31" s="90"/>
      <c r="E31" s="61"/>
      <c r="F31" s="47"/>
    </row>
    <row r="32" spans="1:6" ht="14.25" customHeight="1">
      <c r="A32" s="43">
        <f t="shared" si="0"/>
        <v>24</v>
      </c>
      <c r="B32" s="44" t="s">
        <v>35</v>
      </c>
      <c r="C32" s="60">
        <v>682</v>
      </c>
      <c r="D32" s="90"/>
      <c r="E32" s="61"/>
      <c r="F32" s="47"/>
    </row>
    <row r="33" spans="1:6" ht="14.25" customHeight="1">
      <c r="A33" s="43">
        <f t="shared" si="0"/>
        <v>25</v>
      </c>
      <c r="B33" s="44" t="s">
        <v>36</v>
      </c>
      <c r="C33" s="60">
        <v>682</v>
      </c>
      <c r="D33" s="90"/>
      <c r="E33" s="61"/>
      <c r="F33" s="47"/>
    </row>
    <row r="34" spans="1:6" s="8" customFormat="1" ht="14.25" customHeight="1">
      <c r="A34" s="43">
        <f t="shared" si="0"/>
        <v>26</v>
      </c>
      <c r="B34" s="52" t="s">
        <v>37</v>
      </c>
      <c r="C34" s="45" t="s">
        <v>38</v>
      </c>
      <c r="D34" s="91"/>
      <c r="E34" s="46"/>
      <c r="F34" s="51"/>
    </row>
    <row r="35" spans="1:6" s="8" customFormat="1" ht="14.25" customHeight="1">
      <c r="A35" s="43">
        <f t="shared" si="0"/>
        <v>27</v>
      </c>
      <c r="B35" s="50" t="s">
        <v>39</v>
      </c>
      <c r="C35" s="45" t="s">
        <v>40</v>
      </c>
      <c r="D35" s="97"/>
      <c r="E35" s="46"/>
      <c r="F35" s="97">
        <v>31000</v>
      </c>
    </row>
    <row r="36" spans="1:6" s="8" customFormat="1" ht="14.25" customHeight="1">
      <c r="A36" s="43">
        <f t="shared" si="0"/>
        <v>28</v>
      </c>
      <c r="B36" s="50" t="s">
        <v>41</v>
      </c>
      <c r="C36" s="45" t="s">
        <v>42</v>
      </c>
      <c r="D36" s="90"/>
      <c r="E36" s="92"/>
      <c r="F36" s="47"/>
    </row>
    <row r="37" spans="1:6" s="8" customFormat="1" ht="14.25" customHeight="1">
      <c r="A37" s="43">
        <f t="shared" si="0"/>
        <v>29</v>
      </c>
      <c r="B37" s="50" t="s">
        <v>43</v>
      </c>
      <c r="C37" s="45">
        <v>681</v>
      </c>
      <c r="D37" s="90"/>
      <c r="E37" s="62"/>
      <c r="F37" s="47">
        <v>59860</v>
      </c>
    </row>
    <row r="38" spans="1:6" ht="14.25" customHeight="1">
      <c r="A38" s="43">
        <f t="shared" si="0"/>
        <v>30</v>
      </c>
      <c r="B38" s="50" t="s">
        <v>44</v>
      </c>
      <c r="C38" s="45">
        <v>691</v>
      </c>
      <c r="D38" s="90"/>
      <c r="E38" s="46"/>
      <c r="F38" s="47"/>
    </row>
    <row r="39" spans="1:6" ht="14.25" customHeight="1">
      <c r="A39" s="43">
        <f t="shared" si="0"/>
        <v>31</v>
      </c>
      <c r="B39" s="63" t="s">
        <v>45</v>
      </c>
      <c r="C39" s="64" t="s">
        <v>46</v>
      </c>
      <c r="D39" s="65">
        <f>SUM(D30:D38)</f>
        <v>0</v>
      </c>
      <c r="E39" s="65">
        <f>SUM(E30:E38)</f>
        <v>0</v>
      </c>
      <c r="F39" s="65">
        <f>SUM(F30:F38)</f>
        <v>90860</v>
      </c>
    </row>
    <row r="40" spans="1:6" ht="14.25" customHeight="1">
      <c r="A40" s="43">
        <f t="shared" si="0"/>
        <v>32</v>
      </c>
      <c r="B40" s="66" t="s">
        <v>47</v>
      </c>
      <c r="C40" s="67" t="s">
        <v>48</v>
      </c>
      <c r="D40" s="68">
        <f>D39-D29</f>
        <v>0</v>
      </c>
      <c r="E40" s="68">
        <f>E39-E29</f>
        <v>0</v>
      </c>
      <c r="F40" s="69">
        <f>F39-F29</f>
        <v>0</v>
      </c>
    </row>
    <row r="41" spans="1:6" s="8" customFormat="1" ht="15.75" customHeight="1">
      <c r="A41" s="70"/>
      <c r="B41" s="71" t="s">
        <v>49</v>
      </c>
      <c r="C41" s="72"/>
      <c r="D41" s="73"/>
      <c r="E41" s="73"/>
      <c r="F41" s="74"/>
    </row>
    <row r="42" spans="1:6" s="8" customFormat="1" ht="15.75" customHeight="1">
      <c r="A42" s="75"/>
      <c r="B42" s="76" t="s">
        <v>50</v>
      </c>
      <c r="C42" s="77"/>
      <c r="D42" s="78"/>
      <c r="E42" s="78"/>
      <c r="F42" s="79"/>
    </row>
    <row r="43" spans="1:6" s="8" customFormat="1" ht="15.75" customHeight="1">
      <c r="A43" s="75"/>
      <c r="B43" s="76" t="s">
        <v>51</v>
      </c>
      <c r="C43" s="77"/>
      <c r="D43" s="78"/>
      <c r="E43" s="78"/>
      <c r="F43" s="80"/>
    </row>
    <row r="44" spans="1:6" s="8" customFormat="1" ht="15.75" customHeight="1">
      <c r="A44" s="81"/>
      <c r="B44" s="82" t="s">
        <v>52</v>
      </c>
      <c r="C44" s="83"/>
      <c r="D44" s="84"/>
      <c r="E44" s="84"/>
      <c r="F44" s="85"/>
    </row>
    <row r="45" spans="1:6" s="8" customFormat="1" ht="15.75" customHeight="1">
      <c r="A45" s="86"/>
      <c r="B45" s="87"/>
      <c r="C45" s="88"/>
      <c r="D45" s="89"/>
      <c r="E45" s="89"/>
      <c r="F45" s="89"/>
    </row>
    <row r="46" spans="1:6" ht="12.75" customHeight="1">
      <c r="A46" s="2"/>
      <c r="C46" s="2"/>
      <c r="D46" s="2"/>
      <c r="E46" s="2"/>
      <c r="F46" s="2"/>
    </row>
    <row r="47" spans="1:6" ht="16.5" customHeight="1">
      <c r="A47" s="2"/>
      <c r="B47" s="2" t="s">
        <v>53</v>
      </c>
      <c r="C47" s="2"/>
      <c r="D47" s="2"/>
      <c r="E47" s="2"/>
      <c r="F47" s="2"/>
    </row>
    <row r="48" spans="1:6" ht="16.5" customHeight="1">
      <c r="A48" s="2"/>
      <c r="C48" s="2"/>
      <c r="D48" s="2"/>
      <c r="E48" s="2"/>
      <c r="F48" s="2"/>
    </row>
    <row r="49" spans="1:6" ht="12.75" customHeight="1">
      <c r="A49" s="2"/>
      <c r="C49" s="2"/>
      <c r="D49" s="2"/>
      <c r="E49" s="2"/>
      <c r="F49" s="2"/>
    </row>
    <row r="50" spans="1:6" ht="12.75" customHeight="1">
      <c r="A50" s="2"/>
      <c r="C50" s="2"/>
      <c r="D50" s="2"/>
      <c r="E50" s="2"/>
      <c r="F50" s="2"/>
    </row>
    <row r="51" spans="1:6" ht="12.75" customHeight="1">
      <c r="A51" s="2"/>
      <c r="C51" s="2"/>
      <c r="D51" s="2"/>
      <c r="E51" s="2"/>
      <c r="F51" s="2"/>
    </row>
    <row r="52" spans="1:6" ht="12.75" customHeight="1">
      <c r="A52" s="2"/>
      <c r="C52" s="2"/>
      <c r="D52" s="2"/>
      <c r="E52" s="2"/>
      <c r="F52" s="2"/>
    </row>
    <row r="53" spans="1:6" ht="12.75" customHeight="1">
      <c r="A53" s="2"/>
      <c r="C53" s="2"/>
      <c r="D53" s="2"/>
      <c r="E53" s="2"/>
      <c r="F53" s="2"/>
    </row>
    <row r="54" spans="1:6" ht="12.75" customHeight="1">
      <c r="A54" s="2"/>
      <c r="C54" s="2"/>
      <c r="D54" s="2"/>
      <c r="E54" s="2"/>
      <c r="F54" s="2"/>
    </row>
    <row r="55" spans="1:6" ht="12.75" customHeight="1">
      <c r="A55" s="2"/>
      <c r="C55" s="2"/>
      <c r="D55" s="2"/>
      <c r="E55" s="2"/>
      <c r="F55" s="2"/>
    </row>
    <row r="56" spans="1:6" ht="12.75" customHeight="1">
      <c r="A56" s="2"/>
      <c r="C56" s="2"/>
      <c r="D56" s="2"/>
      <c r="E56" s="2"/>
      <c r="F56" s="2"/>
    </row>
    <row r="57" spans="1:6" ht="12.75" customHeight="1">
      <c r="A57" s="2"/>
      <c r="C57" s="2"/>
      <c r="D57" s="2"/>
      <c r="E57" s="2"/>
      <c r="F57" s="2"/>
    </row>
    <row r="58" spans="1:6" ht="12.75" customHeight="1">
      <c r="A58" s="2"/>
      <c r="C58" s="2"/>
      <c r="D58" s="2"/>
      <c r="E58" s="2"/>
      <c r="F58" s="2"/>
    </row>
    <row r="59" spans="1:6" ht="12.75" customHeight="1">
      <c r="A59" s="2"/>
      <c r="C59" s="2"/>
      <c r="D59" s="2"/>
      <c r="E59" s="2"/>
      <c r="F59" s="2"/>
    </row>
    <row r="60" spans="1:6" ht="12.75" customHeight="1">
      <c r="A60" s="2"/>
      <c r="C60" s="2"/>
      <c r="D60" s="2"/>
      <c r="E60" s="2"/>
      <c r="F60" s="2"/>
    </row>
    <row r="61" spans="1:6" ht="12.75" customHeight="1">
      <c r="A61" s="2"/>
      <c r="C61" s="2"/>
      <c r="D61" s="2"/>
      <c r="E61" s="2"/>
      <c r="F61" s="2"/>
    </row>
    <row r="62" spans="1:6" ht="16.5" customHeight="1">
      <c r="A62" s="2"/>
      <c r="C62" s="2"/>
      <c r="D62" s="2"/>
      <c r="E62" s="2"/>
      <c r="F62" s="2"/>
    </row>
    <row r="63" spans="1:6" ht="16.5" customHeight="1">
      <c r="A63" s="2"/>
      <c r="C63" s="2"/>
      <c r="D63" s="2"/>
      <c r="E63" s="2"/>
      <c r="F63" s="2"/>
    </row>
    <row r="64" spans="1:6" ht="16.5" customHeight="1">
      <c r="A64" s="2"/>
      <c r="C64" s="2"/>
      <c r="D64" s="2"/>
      <c r="E64" s="2"/>
      <c r="F64" s="2"/>
    </row>
    <row r="65" spans="1:6" ht="16.5" customHeight="1">
      <c r="A65" s="2"/>
      <c r="C65" s="2"/>
      <c r="D65" s="2"/>
      <c r="E65" s="2"/>
      <c r="F65" s="2"/>
    </row>
    <row r="66" spans="1:6" ht="16.5" customHeight="1">
      <c r="A66" s="2"/>
      <c r="C66" s="2"/>
      <c r="D66" s="2"/>
      <c r="E66" s="2"/>
      <c r="F66" s="2"/>
    </row>
    <row r="67" spans="1:6" ht="16.5" customHeight="1">
      <c r="A67" s="2"/>
      <c r="C67" s="2"/>
      <c r="D67" s="2"/>
      <c r="E67" s="2"/>
      <c r="F67" s="2"/>
    </row>
    <row r="68" spans="1:6" ht="16.5" customHeight="1">
      <c r="A68" s="2"/>
      <c r="C68" s="2"/>
      <c r="D68" s="2"/>
      <c r="E68" s="2"/>
      <c r="F68" s="2"/>
    </row>
    <row r="69" spans="1:6" ht="16.5" customHeight="1">
      <c r="A69" s="2"/>
      <c r="C69" s="2"/>
      <c r="D69" s="2"/>
      <c r="E69" s="2"/>
      <c r="F69" s="2"/>
    </row>
    <row r="70" spans="1:6" ht="16.5" customHeight="1">
      <c r="A70" s="2"/>
      <c r="C70" s="2"/>
      <c r="D70" s="2"/>
      <c r="E70" s="2"/>
      <c r="F70" s="2"/>
    </row>
    <row r="71" spans="1:6" ht="16.5" customHeight="1">
      <c r="A71" s="2"/>
      <c r="C71" s="2"/>
      <c r="D71" s="2"/>
      <c r="E71" s="2"/>
      <c r="F71" s="2"/>
    </row>
    <row r="72" spans="1:6" ht="16.5" customHeight="1">
      <c r="A72" s="2"/>
      <c r="C72" s="2"/>
      <c r="D72" s="2"/>
      <c r="E72" s="2"/>
      <c r="F72" s="2"/>
    </row>
    <row r="73" spans="1:6" ht="16.5" customHeight="1">
      <c r="A73" s="2"/>
      <c r="C73" s="2"/>
      <c r="D73" s="2"/>
      <c r="E73" s="2"/>
      <c r="F73" s="2"/>
    </row>
    <row r="74" spans="1:6" ht="16.5" customHeight="1">
      <c r="A74" s="2"/>
      <c r="C74" s="2"/>
      <c r="D74" s="2"/>
      <c r="E74" s="2"/>
      <c r="F74" s="2"/>
    </row>
    <row r="75" spans="1:6" ht="16.5" customHeight="1">
      <c r="A75" s="2"/>
      <c r="C75" s="2"/>
      <c r="D75" s="2"/>
      <c r="E75" s="2"/>
      <c r="F75" s="2"/>
    </row>
    <row r="76" spans="1:6" ht="16.5" customHeight="1">
      <c r="A76" s="2"/>
      <c r="C76" s="2"/>
      <c r="D76" s="2"/>
      <c r="E76" s="2"/>
      <c r="F76" s="2"/>
    </row>
    <row r="77" spans="1:6" ht="16.5" customHeight="1">
      <c r="A77" s="2"/>
      <c r="C77" s="2"/>
      <c r="D77" s="2"/>
      <c r="E77" s="2"/>
      <c r="F77" s="2"/>
    </row>
    <row r="78" spans="1:6" ht="16.5" customHeight="1">
      <c r="A78" s="2"/>
      <c r="C78" s="2"/>
      <c r="D78" s="2"/>
      <c r="E78" s="2"/>
      <c r="F78" s="2"/>
    </row>
    <row r="79" spans="1:6" ht="16.5" customHeight="1">
      <c r="A79" s="2"/>
      <c r="C79" s="2"/>
      <c r="D79" s="2"/>
      <c r="E79" s="2"/>
      <c r="F79" s="2"/>
    </row>
    <row r="80" spans="1:6" ht="16.5" customHeight="1">
      <c r="A80" s="2"/>
      <c r="C80" s="2"/>
      <c r="D80" s="2"/>
      <c r="E80" s="2"/>
      <c r="F80" s="2"/>
    </row>
    <row r="81" spans="1:6" ht="16.5" customHeight="1">
      <c r="A81" s="2"/>
      <c r="C81" s="2"/>
      <c r="D81" s="2"/>
      <c r="E81" s="2"/>
      <c r="F81" s="2"/>
    </row>
    <row r="82" spans="1:6" ht="16.5" customHeight="1">
      <c r="A82" s="2"/>
      <c r="C82" s="2"/>
      <c r="D82" s="2"/>
      <c r="E82" s="2"/>
      <c r="F82" s="2"/>
    </row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</sheetData>
  <sheetProtection selectLockedCells="1" selectUnlockedCells="1"/>
  <mergeCells count="1">
    <mergeCell ref="A1:F1"/>
  </mergeCells>
  <printOptions/>
  <pageMargins left="0.6694444444444444" right="0.39375" top="0.39375" bottom="0.4722222222222222" header="0.5118055555555555" footer="0.5118055555555555"/>
  <pageSetup fitToHeight="1" fitToWidth="1" horizontalDpi="300" verticalDpi="300" orientation="portrait" paperSize="9" scale="8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Levá Marie</dc:creator>
  <cp:keywords/>
  <dc:description/>
  <cp:lastModifiedBy>Pája</cp:lastModifiedBy>
  <dcterms:created xsi:type="dcterms:W3CDTF">2015-01-08T15:01:22Z</dcterms:created>
  <dcterms:modified xsi:type="dcterms:W3CDTF">2016-11-12T07:55:01Z</dcterms:modified>
  <cp:category/>
  <cp:version/>
  <cp:contentType/>
  <cp:contentStatus/>
</cp:coreProperties>
</file>